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ESMI" sheetId="1" r:id="rId1"/>
  </sheets>
  <calcPr calcId="145621"/>
</workbook>
</file>

<file path=xl/calcChain.xml><?xml version="1.0" encoding="utf-8"?>
<calcChain xmlns="http://schemas.openxmlformats.org/spreadsheetml/2006/main">
  <c r="G7" i="1" l="1"/>
  <c r="F7" i="1"/>
  <c r="E7" i="1"/>
</calcChain>
</file>

<file path=xl/sharedStrings.xml><?xml version="1.0" encoding="utf-8"?>
<sst xmlns="http://schemas.openxmlformats.org/spreadsheetml/2006/main" count="312" uniqueCount="208">
  <si>
    <t>Референс</t>
  </si>
  <si>
    <t>Краткая характеристика</t>
  </si>
  <si>
    <t>FFS00393016</t>
  </si>
  <si>
    <t>USB Ключ защиты ПО WinFX3Net</t>
  </si>
  <si>
    <t xml:space="preserve">Хомби-ESM </t>
  </si>
  <si>
    <t>Панели ESMI</t>
  </si>
  <si>
    <t>FFS00703930RU</t>
  </si>
  <si>
    <t>FDP292/RU Станция пожарной сигнализации</t>
  </si>
  <si>
    <t>FFS00703920RU</t>
  </si>
  <si>
    <t>FDP252/RU Станция пожарной сигнализации</t>
  </si>
  <si>
    <t>FFS00703910RU</t>
  </si>
  <si>
    <t>FDP221/RU Станция пожарной сигнализации</t>
  </si>
  <si>
    <t>FFS00703702RU</t>
  </si>
  <si>
    <t>FXL 3NET/RU Станция пожарной сигнализац.</t>
  </si>
  <si>
    <t>снято</t>
  </si>
  <si>
    <t>FFS00703602RU</t>
  </si>
  <si>
    <t>FX 3NET/RU Станция пожарной сигнализац.</t>
  </si>
  <si>
    <t>FFS00703800RU</t>
  </si>
  <si>
    <t>FXM 3NET/RU Станция пожарной сигнализац.</t>
  </si>
  <si>
    <t>FFS00703854</t>
  </si>
  <si>
    <t>MCOX Sense Edition модуль контр и управл</t>
  </si>
  <si>
    <t>FFS00702606RU</t>
  </si>
  <si>
    <t>FMP/RU Sense Edition выносн. панель упр.</t>
  </si>
  <si>
    <t xml:space="preserve">Дополнительные платы к панелям ESMI </t>
  </si>
  <si>
    <t>FFS00702531</t>
  </si>
  <si>
    <t>FX-OCA Карта на 16 релейных выходов</t>
  </si>
  <si>
    <t>FFS00702520</t>
  </si>
  <si>
    <t>FX-ELC Карта расширения на 2 адресных шл</t>
  </si>
  <si>
    <t>FFS00702552</t>
  </si>
  <si>
    <t>FX-MC2 Плата главного контр. для FX 3NET</t>
  </si>
  <si>
    <t>FFS00702547</t>
  </si>
  <si>
    <t>FX-PS2 БП импульсный для FX/FX3/FDP</t>
  </si>
  <si>
    <t>FFS00702545RU</t>
  </si>
  <si>
    <t>FX-UI2/RU Плата интерф польз для FX 3NET</t>
  </si>
  <si>
    <t>FFS00703950</t>
  </si>
  <si>
    <t>FDP MCU Плата центр. контр-ра FDP2хх/RU</t>
  </si>
  <si>
    <t>FFS00703951RU</t>
  </si>
  <si>
    <t>FDP-UIC/RU Модуль ЖК дисплея FDP2хх/RU</t>
  </si>
  <si>
    <t>FFS00702511</t>
  </si>
  <si>
    <t>FX-SLC Карта расширения на два АА шлейфа</t>
  </si>
  <si>
    <t>FFS00702512</t>
  </si>
  <si>
    <t>FX-CLC Карта расш. на 16 неадр. шл./вх.</t>
  </si>
  <si>
    <t>FFS00702524</t>
  </si>
  <si>
    <t>FXCOMM Сетевая плата на 2 порта RS485</t>
  </si>
  <si>
    <t>FFS00702523</t>
  </si>
  <si>
    <t>INFO line плата INFO-протокола, RS485</t>
  </si>
  <si>
    <t>FFS00702519</t>
  </si>
  <si>
    <t>ALC2 Карта расш. на 2 шлейфа для FDP</t>
  </si>
  <si>
    <t>FFS00702530</t>
  </si>
  <si>
    <t>FX-IOC Карта 4 вх., 2 вых., 4 контр. вых</t>
  </si>
  <si>
    <t>FFS00702517</t>
  </si>
  <si>
    <t>FX-ALCB Карта на 2 АА шлейфа Essentia</t>
  </si>
  <si>
    <t>FFS00703835</t>
  </si>
  <si>
    <t>MCOX-OB Карта модуля контроля и упр.</t>
  </si>
  <si>
    <t>FFS00703841</t>
  </si>
  <si>
    <t>ZLPX-IC Плата контроллера ZLPX</t>
  </si>
  <si>
    <t>FFS00703833</t>
  </si>
  <si>
    <t>REPX-OB Карта повторителя сигнала</t>
  </si>
  <si>
    <t>FFS00703848</t>
  </si>
  <si>
    <t>REPX Sense Edition повторитель сигнала</t>
  </si>
  <si>
    <t xml:space="preserve">Модули контроля и управления + комплектующие </t>
  </si>
  <si>
    <t>FFS06717002</t>
  </si>
  <si>
    <t>EM201EA Модуль управления одноканальный</t>
  </si>
  <si>
    <t>FFS06717011</t>
  </si>
  <si>
    <t>EM210EA Модуль контроля одноканальный</t>
  </si>
  <si>
    <t>FFS06717022</t>
  </si>
  <si>
    <t>EM221EA Модуль контр и упр двухканальный</t>
  </si>
  <si>
    <t>FFS06717023</t>
  </si>
  <si>
    <t>EM220EA Модуль контроля двухканальный</t>
  </si>
  <si>
    <t>FFS06717032</t>
  </si>
  <si>
    <t>EM210EA-CZR Мод контр подшл</t>
  </si>
  <si>
    <t>FFS06717033</t>
  </si>
  <si>
    <t>EM210EA-CZ Мод. контр. подшл</t>
  </si>
  <si>
    <t>FFS06717043</t>
  </si>
  <si>
    <t>EM201ЕA-240 Модуль управл. на 240В</t>
  </si>
  <si>
    <t>FFS06717063</t>
  </si>
  <si>
    <t>M200E-PMB Зажим для уст. мод. на стену</t>
  </si>
  <si>
    <t>FFS06717061</t>
  </si>
  <si>
    <t>M200-SMB Корпус для настенной установки</t>
  </si>
  <si>
    <t xml:space="preserve">Извещатели + комплектующие </t>
  </si>
  <si>
    <t>FFS06710611</t>
  </si>
  <si>
    <t>ESMI52051REI Теп. м/д. извещ. K3, бел.</t>
  </si>
  <si>
    <t>FFS06710612</t>
  </si>
  <si>
    <t>ESMI52051RE Тепл. м/д. извещ. белый</t>
  </si>
  <si>
    <t>FFS06710613</t>
  </si>
  <si>
    <t>ESMI52051EI Тепл. извещ. 58°, КЗ, белый</t>
  </si>
  <si>
    <t>FFS06710614</t>
  </si>
  <si>
    <t>ESMI52051E Тепл. извещ. 58° белый</t>
  </si>
  <si>
    <t>FFS06710615</t>
  </si>
  <si>
    <t>ESMI52051HTEI Тепл. извещ. 78° K3, белый</t>
  </si>
  <si>
    <t>FFS06710616</t>
  </si>
  <si>
    <t>ESMI52051HTE Тепл. извещ. 78° белый</t>
  </si>
  <si>
    <t>FFS06710601</t>
  </si>
  <si>
    <t>ESMI22051EI Дым. опт. изв. КЗ, бел.</t>
  </si>
  <si>
    <t>FFS06710602</t>
  </si>
  <si>
    <t>ESMI22051E Дым. опт. изв. бел.</t>
  </si>
  <si>
    <t>FFS06710603</t>
  </si>
  <si>
    <t>ESMI22051TEI Комб. извещ. КЗ, белый</t>
  </si>
  <si>
    <t>FFS06710604</t>
  </si>
  <si>
    <t>ESMI22051TE Комб. извещ. белый</t>
  </si>
  <si>
    <t>FFS06710248</t>
  </si>
  <si>
    <t>22051EISE Дым. извещ. беж. искробезопасн</t>
  </si>
  <si>
    <t>FFS06710631</t>
  </si>
  <si>
    <t>B524HTR-W Баз. основание с обогр., бел.</t>
  </si>
  <si>
    <t>FFS06710600</t>
  </si>
  <si>
    <t>B501AP-W Базовое основание для Извещателей 200АР бел</t>
  </si>
  <si>
    <t>FFS06715496</t>
  </si>
  <si>
    <t>WB-1AP Монт. компл для влажных пом белый</t>
  </si>
  <si>
    <t>FFS06715493</t>
  </si>
  <si>
    <t>RMK400AP Компл. для монт в подв пот бел.</t>
  </si>
  <si>
    <t>FFS06715491</t>
  </si>
  <si>
    <t>SMK400EAP Монтажня коробка белая</t>
  </si>
  <si>
    <t>FFS00431200</t>
  </si>
  <si>
    <t>NLY-91200 Выносной оптический индикатор</t>
  </si>
  <si>
    <t xml:space="preserve">Ручные извещатели + комплектующие </t>
  </si>
  <si>
    <t>FFS06423668E</t>
  </si>
  <si>
    <t>W5A-RP02SF-E010-01 Извещ. ручн. КЗ, IP67</t>
  </si>
  <si>
    <t>FFS06423732EN</t>
  </si>
  <si>
    <t>M5A-RP02FG-E010-02 Извещатель пож. ручн.</t>
  </si>
  <si>
    <t>FFS06424920</t>
  </si>
  <si>
    <t>PS210-E010, REPL Привод. элемент для M5A</t>
  </si>
  <si>
    <t>FFS06424502</t>
  </si>
  <si>
    <t>PS200-E010 Прозрачная защитн. крышка М5A</t>
  </si>
  <si>
    <t>FFS06424910NO</t>
  </si>
  <si>
    <t>MUS156, KG1 Сменн стекл ручн извещ 10 шт</t>
  </si>
  <si>
    <t>FFS06424160</t>
  </si>
  <si>
    <t>SUP554W, SR2G База ручн извещ красн</t>
  </si>
  <si>
    <t>FFS06424310</t>
  </si>
  <si>
    <t>CA1000W, SR1T-2G База ручн извещ красн</t>
  </si>
  <si>
    <t xml:space="preserve">Линейные извещатели </t>
  </si>
  <si>
    <t>FFS06716518</t>
  </si>
  <si>
    <t>EB6500E Извещатель линейный дымовой</t>
  </si>
  <si>
    <t>FFS06716519</t>
  </si>
  <si>
    <t>EB6500SE Извещатель линейный дымовой тст</t>
  </si>
  <si>
    <t>FFS06716507</t>
  </si>
  <si>
    <t>BEAM-LRK Отражатель для EB6500</t>
  </si>
  <si>
    <t>FFS06716508</t>
  </si>
  <si>
    <t>BEAM-SMK Монтажная коробка для EB6500</t>
  </si>
  <si>
    <t>FFS06716509</t>
  </si>
  <si>
    <t>BEAM-MMK Кронштейн для EB6500</t>
  </si>
  <si>
    <t>FFS06716516</t>
  </si>
  <si>
    <t>BEAM-HK Обогр. для линейн. извещ. EB6500</t>
  </si>
  <si>
    <t>FFS06716517</t>
  </si>
  <si>
    <t>BEAM-HKR Обогр. для отражателя EB6500</t>
  </si>
  <si>
    <t xml:space="preserve">Оповещатели </t>
  </si>
  <si>
    <t>FFS06711736</t>
  </si>
  <si>
    <t>WST-PR-N33 Оповещ настен. светов. красн.</t>
  </si>
  <si>
    <t>FFS06711737</t>
  </si>
  <si>
    <t>WSO-PR-I33 Оповещ настен. звуковой кр КЗ</t>
  </si>
  <si>
    <t>FFS06711738</t>
  </si>
  <si>
    <t>WSO-PR-N33 Оповещ настен. звуковой красн</t>
  </si>
  <si>
    <t>FFS06711739</t>
  </si>
  <si>
    <t>WSS-PR-I33 Оповещ настен светозвук кр КЗ</t>
  </si>
  <si>
    <t>FFS06711740</t>
  </si>
  <si>
    <t>WSS-PR-N33 Оповещ настен. светозвук. кр.</t>
  </si>
  <si>
    <t>FFS06711741</t>
  </si>
  <si>
    <t>WST-PR-I33 Оповещ настен. светов. кр. КЗ</t>
  </si>
  <si>
    <t>FFS06711722</t>
  </si>
  <si>
    <t>BSO-PP-N33 Оповещ цок. звуковой адр. бел</t>
  </si>
  <si>
    <t>FFS06711723</t>
  </si>
  <si>
    <t>BSS-PR-I33 Оповещ цок св-зв бел лн кр КЗ</t>
  </si>
  <si>
    <t>FFS06711724</t>
  </si>
  <si>
    <t>BSS-PR-N33 Оповещ цок св-зв бел линза кр</t>
  </si>
  <si>
    <t>FFS06711743</t>
  </si>
  <si>
    <t>WPW-E10 База для оповещ. высок бел. IP65</t>
  </si>
  <si>
    <t>FFS06711742</t>
  </si>
  <si>
    <t>BPW-E10 База для оповещ. высок. бел IP44</t>
  </si>
  <si>
    <t xml:space="preserve">Дополнительные комплектующие, аксессуары  </t>
  </si>
  <si>
    <t>FFS06710247</t>
  </si>
  <si>
    <t>Y72221 Барьер искрозащиты</t>
  </si>
  <si>
    <t>FFS06710246</t>
  </si>
  <si>
    <t>IST200 Транслятор протокола</t>
  </si>
  <si>
    <t>FFS00704620</t>
  </si>
  <si>
    <t>Батарейный шкаф FDP 4 x 12 Ач</t>
  </si>
  <si>
    <t>FFS00704630</t>
  </si>
  <si>
    <t>Батарейный шкаф FDP 4 x 17 Ач</t>
  </si>
  <si>
    <t>FFS00704640</t>
  </si>
  <si>
    <t>Монтажный шкаф FDP A4</t>
  </si>
  <si>
    <t>FFS00704650</t>
  </si>
  <si>
    <t>Монтажный шкаф FDP A3</t>
  </si>
  <si>
    <t>FFS00702548</t>
  </si>
  <si>
    <t>FX-PS2BM Мониторинг АКБ для FX-PS2</t>
  </si>
  <si>
    <t>FFS00702553</t>
  </si>
  <si>
    <t>FX-PS2TM Доп. темп. датчик для FX-PS2</t>
  </si>
  <si>
    <t>FFS00703845</t>
  </si>
  <si>
    <t>CCLO Соед. кабель для подкл. СДИ, 3м</t>
  </si>
  <si>
    <t>FFS00703846</t>
  </si>
  <si>
    <t>COL-10 Соед. кабель с 10 СДИ, 1м</t>
  </si>
  <si>
    <t>FFS00703843</t>
  </si>
  <si>
    <t>OC-100L Плата вых. ОК для подкл. 100 СДИ</t>
  </si>
  <si>
    <t>FFS00703844</t>
  </si>
  <si>
    <t>OC-100R Плата вых. ОК для подкл 100 реле</t>
  </si>
  <si>
    <t>FFS00398001</t>
  </si>
  <si>
    <t>CODINET Модем. адаптер RS485-RS232 19,2к</t>
  </si>
  <si>
    <t>FFS06400010</t>
  </si>
  <si>
    <t>ME775A-FSP Модем кабельный, DB9F/клеммы</t>
  </si>
  <si>
    <t>FFS06716421</t>
  </si>
  <si>
    <t>DNRE Монтажный комплект для воздуховодов</t>
  </si>
  <si>
    <t xml:space="preserve">Мелкий опт. скидка 20%, 
цена   с НДС в руб. </t>
  </si>
  <si>
    <t>РОЗНИЦА  без НДС для смет</t>
  </si>
  <si>
    <t xml:space="preserve"> РОЗНИЦА  с НДС 22 %  руб.  для смет</t>
  </si>
  <si>
    <t xml:space="preserve">Партнерская скидка уровень один 25% цена   с НДС в руб. </t>
  </si>
  <si>
    <t xml:space="preserve">Партнерская скидка  уровень два 30% , цена с НДС  в руб. </t>
  </si>
  <si>
    <t xml:space="preserve">Партнерская скидка  уровень три, цена с НДС  в руб. </t>
  </si>
  <si>
    <t>по запросу</t>
  </si>
  <si>
    <t xml:space="preserve"> Система пожарной сигнализации ESMI 07.09.2026 Г.</t>
  </si>
  <si>
    <t>ДАТА 07.09.2026 г.</t>
  </si>
  <si>
    <t>125367, Город Москва, вн.тер.г. муниципальный округ Покровское-Стрешнево, пр-д Врачебный, д. 10, тел.:+7 495-258-89-62/63/64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</si>
</sst>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Arial"/>
      <family val="2"/>
      <charset val="204"/>
    </font>
    <font>
      <sz val="11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Calibri"/>
      <family val="2"/>
      <charset val="204"/>
    </font>
    <font>
      <sz val="12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rgb="FF00953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vertical="top"/>
    </xf>
    <xf numFmtId="4" fontId="0" fillId="4" borderId="1" xfId="0" applyNumberFormat="1" applyFont="1" applyFill="1" applyBorder="1" applyAlignment="1"/>
    <xf numFmtId="0" fontId="6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top"/>
    </xf>
    <xf numFmtId="0" fontId="5" fillId="6" borderId="1" xfId="0" applyFont="1" applyFill="1" applyBorder="1" applyAlignment="1">
      <alignment vertical="top"/>
    </xf>
    <xf numFmtId="0" fontId="7" fillId="6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7" fillId="6" borderId="1" xfId="0" applyFont="1" applyFill="1" applyBorder="1" applyAlignment="1">
      <alignment horizontal="center" vertical="top"/>
    </xf>
    <xf numFmtId="0" fontId="5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vertical="center"/>
    </xf>
    <xf numFmtId="2" fontId="0" fillId="0" borderId="1" xfId="0" applyNumberFormat="1" applyBorder="1"/>
    <xf numFmtId="2" fontId="0" fillId="7" borderId="1" xfId="0" applyNumberFormat="1" applyFill="1" applyBorder="1"/>
    <xf numFmtId="0" fontId="1" fillId="2" borderId="2" xfId="0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 shrinkToFit="1"/>
    </xf>
    <xf numFmtId="0" fontId="8" fillId="3" borderId="1" xfId="1" applyFont="1" applyFill="1" applyBorder="1" applyAlignment="1">
      <alignment horizontal="center" vertical="center" wrapText="1" shrinkToFit="1"/>
    </xf>
    <xf numFmtId="4" fontId="4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2" fontId="0" fillId="7" borderId="1" xfId="0" applyNumberFormat="1" applyFill="1" applyBorder="1" applyAlignment="1">
      <alignment horizontal="center"/>
    </xf>
    <xf numFmtId="0" fontId="0" fillId="0" borderId="0" xfId="0" applyAlignment="1">
      <alignment horizontal="left" wrapText="1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57149</xdr:colOff>
      <xdr:row>0</xdr:row>
      <xdr:rowOff>0</xdr:rowOff>
    </xdr:from>
    <xdr:ext cx="550793" cy="754959"/>
    <xdr:pic>
      <xdr:nvPicPr>
        <xdr:cNvPr id="2" name="Рисунок 1" descr="hombirelease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0"/>
          <a:ext cx="550793" cy="75495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43897</xdr:colOff>
      <xdr:row>0</xdr:row>
      <xdr:rowOff>0</xdr:rowOff>
    </xdr:from>
    <xdr:ext cx="569843" cy="754959"/>
    <xdr:pic>
      <xdr:nvPicPr>
        <xdr:cNvPr id="3" name="Рисунок 2" descr="hombirelease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7" y="0"/>
          <a:ext cx="569843" cy="75495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15322</xdr:colOff>
      <xdr:row>0</xdr:row>
      <xdr:rowOff>0</xdr:rowOff>
    </xdr:from>
    <xdr:ext cx="880028" cy="754959"/>
    <xdr:pic>
      <xdr:nvPicPr>
        <xdr:cNvPr id="4" name="Рисунок 3" descr="hombirelease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2" y="0"/>
          <a:ext cx="880028" cy="75495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167722</xdr:colOff>
      <xdr:row>0</xdr:row>
      <xdr:rowOff>0</xdr:rowOff>
    </xdr:from>
    <xdr:ext cx="784778" cy="895350"/>
    <xdr:pic>
      <xdr:nvPicPr>
        <xdr:cNvPr id="5" name="Рисунок 4" descr="hombirelease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722" y="0"/>
          <a:ext cx="784778" cy="8953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08"/>
  <sheetViews>
    <sheetView tabSelected="1" workbookViewId="0">
      <selection activeCell="C11" sqref="C11"/>
    </sheetView>
  </sheetViews>
  <sheetFormatPr defaultRowHeight="15" x14ac:dyDescent="0.25"/>
  <cols>
    <col min="1" max="1" width="16.42578125" customWidth="1"/>
    <col min="2" max="2" width="52.28515625" customWidth="1"/>
    <col min="3" max="3" width="14.7109375" customWidth="1"/>
    <col min="4" max="4" width="12" customWidth="1"/>
    <col min="5" max="5" width="13.140625" customWidth="1"/>
    <col min="6" max="6" width="14.5703125" customWidth="1"/>
    <col min="7" max="7" width="15.28515625" customWidth="1"/>
    <col min="8" max="8" width="15.28515625" style="1" customWidth="1"/>
  </cols>
  <sheetData>
    <row r="3" spans="1:8" ht="27" customHeight="1" x14ac:dyDescent="0.25">
      <c r="A3" s="1"/>
      <c r="B3" s="23" t="s">
        <v>207</v>
      </c>
      <c r="C3" s="23"/>
      <c r="D3" s="23"/>
      <c r="E3" s="23"/>
      <c r="F3" s="23"/>
      <c r="G3" s="23"/>
    </row>
    <row r="4" spans="1:8" ht="15.75" thickBot="1" x14ac:dyDescent="0.3">
      <c r="B4" t="s">
        <v>206</v>
      </c>
    </row>
    <row r="5" spans="1:8" x14ac:dyDescent="0.25">
      <c r="A5" s="16"/>
      <c r="B5" s="24" t="s">
        <v>205</v>
      </c>
      <c r="C5" s="24"/>
      <c r="D5" s="24"/>
      <c r="E5" s="24"/>
      <c r="F5" s="24"/>
      <c r="G5" s="25"/>
    </row>
    <row r="6" spans="1:8" s="2" customFormat="1" ht="82.5" customHeight="1" x14ac:dyDescent="0.25">
      <c r="A6" s="17" t="s">
        <v>0</v>
      </c>
      <c r="B6" s="17" t="s">
        <v>1</v>
      </c>
      <c r="C6" s="18" t="s">
        <v>199</v>
      </c>
      <c r="D6" s="19" t="s">
        <v>200</v>
      </c>
      <c r="E6" s="20" t="s">
        <v>198</v>
      </c>
      <c r="F6" s="20" t="s">
        <v>201</v>
      </c>
      <c r="G6" s="20" t="s">
        <v>202</v>
      </c>
      <c r="H6" s="20" t="s">
        <v>203</v>
      </c>
    </row>
    <row r="7" spans="1:8" x14ac:dyDescent="0.25">
      <c r="A7" s="3" t="s">
        <v>2</v>
      </c>
      <c r="B7" s="3" t="s">
        <v>3</v>
      </c>
      <c r="C7" s="14">
        <v>97568.85</v>
      </c>
      <c r="D7" s="4">
        <v>119034</v>
      </c>
      <c r="E7" s="14">
        <f>D7*0.8</f>
        <v>95227.200000000012</v>
      </c>
      <c r="F7" s="14">
        <f>D7*0.75</f>
        <v>89275.5</v>
      </c>
      <c r="G7" s="14">
        <f>D7*0.7</f>
        <v>83323.799999999988</v>
      </c>
      <c r="H7" s="21" t="s">
        <v>204</v>
      </c>
    </row>
    <row r="8" spans="1:8" x14ac:dyDescent="0.25">
      <c r="A8" s="3"/>
      <c r="B8" s="3" t="s">
        <v>4</v>
      </c>
      <c r="C8" s="14">
        <v>135520</v>
      </c>
      <c r="D8" s="14">
        <v>165334.39999999999</v>
      </c>
      <c r="E8" s="14">
        <v>132267.51999999999</v>
      </c>
      <c r="F8" s="14">
        <v>124000.79999999999</v>
      </c>
      <c r="G8" s="14">
        <v>115734.07999999999</v>
      </c>
      <c r="H8" s="21" t="s">
        <v>204</v>
      </c>
    </row>
    <row r="9" spans="1:8" x14ac:dyDescent="0.25">
      <c r="A9" s="5"/>
      <c r="B9" s="5" t="s">
        <v>5</v>
      </c>
      <c r="C9" s="5"/>
      <c r="D9" s="5"/>
      <c r="E9" s="5"/>
      <c r="F9" s="5"/>
      <c r="G9" s="5"/>
      <c r="H9" s="5"/>
    </row>
    <row r="10" spans="1:8" x14ac:dyDescent="0.25">
      <c r="A10" s="3" t="s">
        <v>6</v>
      </c>
      <c r="B10" s="3" t="s">
        <v>7</v>
      </c>
      <c r="C10" s="14">
        <v>1070547.8761</v>
      </c>
      <c r="D10" s="14">
        <v>1306068.4088419999</v>
      </c>
      <c r="E10" s="14">
        <v>1044854.7270736001</v>
      </c>
      <c r="F10" s="14">
        <v>979551.3066314999</v>
      </c>
      <c r="G10" s="14">
        <v>914247.88618939987</v>
      </c>
      <c r="H10" s="21" t="s">
        <v>204</v>
      </c>
    </row>
    <row r="11" spans="1:8" x14ac:dyDescent="0.25">
      <c r="A11" s="3" t="s">
        <v>8</v>
      </c>
      <c r="B11" s="3" t="s">
        <v>9</v>
      </c>
      <c r="C11" s="14">
        <v>1008052.1408258138</v>
      </c>
      <c r="D11" s="14">
        <v>1229823.6118074928</v>
      </c>
      <c r="E11" s="14">
        <v>983858.88944599428</v>
      </c>
      <c r="F11" s="14">
        <v>922367.70885561965</v>
      </c>
      <c r="G11" s="14">
        <v>860876.52826524491</v>
      </c>
      <c r="H11" s="21" t="s">
        <v>204</v>
      </c>
    </row>
    <row r="12" spans="1:8" x14ac:dyDescent="0.25">
      <c r="A12" s="3" t="s">
        <v>10</v>
      </c>
      <c r="B12" s="3" t="s">
        <v>11</v>
      </c>
      <c r="C12" s="14">
        <v>923820.56724584941</v>
      </c>
      <c r="D12" s="14">
        <v>1127061.0920399362</v>
      </c>
      <c r="E12" s="14">
        <v>901648.87363194907</v>
      </c>
      <c r="F12" s="14">
        <v>845295.81902995217</v>
      </c>
      <c r="G12" s="14">
        <v>788942.76442795526</v>
      </c>
      <c r="H12" s="21" t="s">
        <v>204</v>
      </c>
    </row>
    <row r="13" spans="1:8" x14ac:dyDescent="0.25">
      <c r="A13" s="6" t="s">
        <v>12</v>
      </c>
      <c r="B13" s="6" t="s">
        <v>13</v>
      </c>
      <c r="C13" s="15"/>
      <c r="D13" s="15" t="s">
        <v>14</v>
      </c>
      <c r="E13" s="15" t="s">
        <v>14</v>
      </c>
      <c r="F13" s="15" t="s">
        <v>14</v>
      </c>
      <c r="G13" s="15" t="s">
        <v>14</v>
      </c>
      <c r="H13" s="22" t="s">
        <v>14</v>
      </c>
    </row>
    <row r="14" spans="1:8" x14ac:dyDescent="0.25">
      <c r="A14" s="6" t="s">
        <v>15</v>
      </c>
      <c r="B14" s="6" t="s">
        <v>16</v>
      </c>
      <c r="C14" s="15"/>
      <c r="D14" s="15" t="s">
        <v>14</v>
      </c>
      <c r="E14" s="15" t="s">
        <v>14</v>
      </c>
      <c r="F14" s="15" t="s">
        <v>14</v>
      </c>
      <c r="G14" s="15" t="s">
        <v>14</v>
      </c>
      <c r="H14" s="22" t="s">
        <v>14</v>
      </c>
    </row>
    <row r="15" spans="1:8" x14ac:dyDescent="0.25">
      <c r="A15" s="6" t="s">
        <v>17</v>
      </c>
      <c r="B15" s="6" t="s">
        <v>18</v>
      </c>
      <c r="C15" s="15"/>
      <c r="D15" s="15" t="s">
        <v>14</v>
      </c>
      <c r="E15" s="15" t="s">
        <v>14</v>
      </c>
      <c r="F15" s="15" t="s">
        <v>14</v>
      </c>
      <c r="G15" s="15" t="s">
        <v>14</v>
      </c>
      <c r="H15" s="22" t="s">
        <v>14</v>
      </c>
    </row>
    <row r="16" spans="1:8" x14ac:dyDescent="0.25">
      <c r="A16" s="3" t="s">
        <v>19</v>
      </c>
      <c r="B16" s="3" t="s">
        <v>20</v>
      </c>
      <c r="C16" s="14">
        <v>327108.06739466661</v>
      </c>
      <c r="D16" s="14">
        <v>399071.84222149325</v>
      </c>
      <c r="E16" s="14">
        <v>319257.47377719462</v>
      </c>
      <c r="F16" s="14">
        <v>299303.88166611991</v>
      </c>
      <c r="G16" s="14">
        <v>279350.28955504525</v>
      </c>
      <c r="H16" s="21" t="s">
        <v>204</v>
      </c>
    </row>
    <row r="17" spans="1:8" x14ac:dyDescent="0.25">
      <c r="A17" s="3" t="s">
        <v>21</v>
      </c>
      <c r="B17" s="3" t="s">
        <v>22</v>
      </c>
      <c r="C17" s="14">
        <v>348215.66463182197</v>
      </c>
      <c r="D17" s="14">
        <v>424823.11085082282</v>
      </c>
      <c r="E17" s="14">
        <v>339858.48868065828</v>
      </c>
      <c r="F17" s="14">
        <v>318617.3331381171</v>
      </c>
      <c r="G17" s="14">
        <v>297376.17759557598</v>
      </c>
      <c r="H17" s="21" t="s">
        <v>204</v>
      </c>
    </row>
    <row r="18" spans="1:8" x14ac:dyDescent="0.25">
      <c r="A18" s="7"/>
      <c r="B18" s="8" t="s">
        <v>23</v>
      </c>
      <c r="C18" s="5"/>
      <c r="D18" s="5"/>
      <c r="E18" s="5"/>
      <c r="F18" s="5"/>
      <c r="G18" s="5"/>
      <c r="H18" s="5"/>
    </row>
    <row r="19" spans="1:8" x14ac:dyDescent="0.25">
      <c r="A19" s="3" t="s">
        <v>24</v>
      </c>
      <c r="B19" s="3" t="s">
        <v>25</v>
      </c>
      <c r="C19" s="14">
        <v>69536.981909992901</v>
      </c>
      <c r="D19" s="14">
        <v>84835.117930191336</v>
      </c>
      <c r="E19" s="14">
        <v>67868.094344153069</v>
      </c>
      <c r="F19" s="14">
        <v>63626.338447643502</v>
      </c>
      <c r="G19" s="14">
        <v>59384.582551133928</v>
      </c>
      <c r="H19" s="21" t="s">
        <v>204</v>
      </c>
    </row>
    <row r="20" spans="1:8" x14ac:dyDescent="0.25">
      <c r="A20" s="9" t="s">
        <v>26</v>
      </c>
      <c r="B20" s="9" t="s">
        <v>27</v>
      </c>
      <c r="C20" s="14">
        <v>145620.65836477885</v>
      </c>
      <c r="D20" s="14">
        <v>177657.20320503021</v>
      </c>
      <c r="E20" s="14">
        <v>142125.76256402416</v>
      </c>
      <c r="F20" s="14">
        <v>133242.90240377266</v>
      </c>
      <c r="G20" s="14">
        <v>124360.04224352114</v>
      </c>
      <c r="H20" s="21" t="s">
        <v>204</v>
      </c>
    </row>
    <row r="21" spans="1:8" x14ac:dyDescent="0.25">
      <c r="A21" s="3" t="s">
        <v>28</v>
      </c>
      <c r="B21" s="3" t="s">
        <v>29</v>
      </c>
      <c r="C21" s="14">
        <v>255251.25020287689</v>
      </c>
      <c r="D21" s="14">
        <v>311406.52524750982</v>
      </c>
      <c r="E21" s="14">
        <v>249125.22019800788</v>
      </c>
      <c r="F21" s="14">
        <v>233554.89393563237</v>
      </c>
      <c r="G21" s="14">
        <v>217984.56767325685</v>
      </c>
      <c r="H21" s="21" t="s">
        <v>204</v>
      </c>
    </row>
    <row r="22" spans="1:8" x14ac:dyDescent="0.25">
      <c r="A22" s="3" t="s">
        <v>30</v>
      </c>
      <c r="B22" s="3" t="s">
        <v>31</v>
      </c>
      <c r="C22" s="14">
        <v>112314.85743293927</v>
      </c>
      <c r="D22" s="14">
        <v>137024.1260681859</v>
      </c>
      <c r="E22" s="14">
        <v>109619.30085454872</v>
      </c>
      <c r="F22" s="14">
        <v>102768.09455113942</v>
      </c>
      <c r="G22" s="14">
        <v>95916.888247730123</v>
      </c>
      <c r="H22" s="21" t="s">
        <v>204</v>
      </c>
    </row>
    <row r="23" spans="1:8" x14ac:dyDescent="0.25">
      <c r="A23" s="3" t="s">
        <v>32</v>
      </c>
      <c r="B23" s="3" t="s">
        <v>33</v>
      </c>
      <c r="C23" s="14">
        <v>260510.40390152615</v>
      </c>
      <c r="D23" s="14">
        <v>317822.69275986188</v>
      </c>
      <c r="E23" s="14">
        <v>254258.15420788951</v>
      </c>
      <c r="F23" s="14">
        <v>238367.01956989639</v>
      </c>
      <c r="G23" s="14">
        <v>222475.8849319033</v>
      </c>
      <c r="H23" s="21" t="s">
        <v>204</v>
      </c>
    </row>
    <row r="24" spans="1:8" x14ac:dyDescent="0.25">
      <c r="A24" s="9" t="s">
        <v>34</v>
      </c>
      <c r="B24" s="9" t="s">
        <v>35</v>
      </c>
      <c r="C24" s="14">
        <v>235377.55367061379</v>
      </c>
      <c r="D24" s="14">
        <v>287160.6154781488</v>
      </c>
      <c r="E24" s="14">
        <v>229728.49238251906</v>
      </c>
      <c r="F24" s="14">
        <v>215370.4616086116</v>
      </c>
      <c r="G24" s="14">
        <v>201012.43083470414</v>
      </c>
      <c r="H24" s="21" t="s">
        <v>204</v>
      </c>
    </row>
    <row r="25" spans="1:8" x14ac:dyDescent="0.25">
      <c r="A25" s="9" t="s">
        <v>36</v>
      </c>
      <c r="B25" s="9" t="s">
        <v>37</v>
      </c>
      <c r="C25" s="14">
        <v>173608.53536200552</v>
      </c>
      <c r="D25" s="14">
        <v>211802.41314164674</v>
      </c>
      <c r="E25" s="14">
        <v>169441.93051331741</v>
      </c>
      <c r="F25" s="14">
        <v>158851.80985623505</v>
      </c>
      <c r="G25" s="14">
        <v>148261.68919915272</v>
      </c>
      <c r="H25" s="21" t="s">
        <v>204</v>
      </c>
    </row>
    <row r="26" spans="1:8" x14ac:dyDescent="0.25">
      <c r="A26" s="3" t="s">
        <v>38</v>
      </c>
      <c r="B26" s="3" t="s">
        <v>39</v>
      </c>
      <c r="C26" s="14">
        <v>164085.59539785629</v>
      </c>
      <c r="D26" s="14">
        <v>200184.42638538466</v>
      </c>
      <c r="E26" s="14">
        <v>160147.54110830775</v>
      </c>
      <c r="F26" s="14">
        <v>150138.31978903851</v>
      </c>
      <c r="G26" s="14">
        <v>140129.09846976926</v>
      </c>
      <c r="H26" s="21" t="s">
        <v>204</v>
      </c>
    </row>
    <row r="27" spans="1:8" x14ac:dyDescent="0.25">
      <c r="A27" s="9" t="s">
        <v>40</v>
      </c>
      <c r="B27" s="9" t="s">
        <v>41</v>
      </c>
      <c r="C27" s="14">
        <v>119473.130249867</v>
      </c>
      <c r="D27" s="14">
        <v>145757.21890483773</v>
      </c>
      <c r="E27" s="14">
        <v>116605.77512387019</v>
      </c>
      <c r="F27" s="14">
        <v>109317.9141786283</v>
      </c>
      <c r="G27" s="14">
        <v>102030.05323338641</v>
      </c>
      <c r="H27" s="21" t="s">
        <v>204</v>
      </c>
    </row>
    <row r="28" spans="1:8" x14ac:dyDescent="0.25">
      <c r="A28" s="3" t="s">
        <v>42</v>
      </c>
      <c r="B28" s="3" t="s">
        <v>43</v>
      </c>
      <c r="C28" s="14">
        <v>56716.584841537209</v>
      </c>
      <c r="D28" s="14">
        <v>69194.233506675388</v>
      </c>
      <c r="E28" s="14">
        <v>55355.386805340313</v>
      </c>
      <c r="F28" s="14">
        <v>51895.675130006537</v>
      </c>
      <c r="G28" s="14">
        <v>48435.963454672768</v>
      </c>
      <c r="H28" s="21" t="s">
        <v>204</v>
      </c>
    </row>
    <row r="29" spans="1:8" x14ac:dyDescent="0.25">
      <c r="A29" s="3" t="s">
        <v>44</v>
      </c>
      <c r="B29" s="3" t="s">
        <v>45</v>
      </c>
      <c r="C29" s="14">
        <v>39834.056173940808</v>
      </c>
      <c r="D29" s="14">
        <v>48597.548532207788</v>
      </c>
      <c r="E29" s="14">
        <v>38878.038825766234</v>
      </c>
      <c r="F29" s="14">
        <v>36448.161399155841</v>
      </c>
      <c r="G29" s="14">
        <v>34018.283972545447</v>
      </c>
      <c r="H29" s="21" t="s">
        <v>204</v>
      </c>
    </row>
    <row r="30" spans="1:8" x14ac:dyDescent="0.25">
      <c r="A30" s="3" t="s">
        <v>46</v>
      </c>
      <c r="B30" s="3" t="s">
        <v>47</v>
      </c>
      <c r="C30" s="14">
        <v>263270.65297465154</v>
      </c>
      <c r="D30" s="14">
        <v>321190.19662907487</v>
      </c>
      <c r="E30" s="14">
        <v>256952.15730325991</v>
      </c>
      <c r="F30" s="14">
        <v>240892.64747180615</v>
      </c>
      <c r="G30" s="14">
        <v>224833.13764035239</v>
      </c>
      <c r="H30" s="21" t="s">
        <v>204</v>
      </c>
    </row>
    <row r="31" spans="1:8" x14ac:dyDescent="0.25">
      <c r="A31" s="3" t="s">
        <v>48</v>
      </c>
      <c r="B31" s="3" t="s">
        <v>49</v>
      </c>
      <c r="C31" s="14">
        <v>91299.553503483199</v>
      </c>
      <c r="D31" s="14">
        <v>111385.4552742495</v>
      </c>
      <c r="E31" s="14">
        <v>89108.364219399606</v>
      </c>
      <c r="F31" s="14">
        <v>83539.091455687128</v>
      </c>
      <c r="G31" s="14">
        <v>77969.818691974651</v>
      </c>
      <c r="H31" s="21" t="s">
        <v>204</v>
      </c>
    </row>
    <row r="32" spans="1:8" x14ac:dyDescent="0.25">
      <c r="A32" s="3" t="s">
        <v>50</v>
      </c>
      <c r="B32" s="3" t="s">
        <v>51</v>
      </c>
      <c r="C32" s="14">
        <v>239846.44693036107</v>
      </c>
      <c r="D32" s="14">
        <v>292612.66525504051</v>
      </c>
      <c r="E32" s="14">
        <v>234090.13220403242</v>
      </c>
      <c r="F32" s="14">
        <v>219459.49894128038</v>
      </c>
      <c r="G32" s="14">
        <v>204828.86567852835</v>
      </c>
      <c r="H32" s="21" t="s">
        <v>204</v>
      </c>
    </row>
    <row r="33" spans="1:8" x14ac:dyDescent="0.25">
      <c r="A33" s="3" t="s">
        <v>52</v>
      </c>
      <c r="B33" s="3" t="s">
        <v>53</v>
      </c>
      <c r="C33" s="14">
        <v>218111.30037149569</v>
      </c>
      <c r="D33" s="14">
        <v>266095.78645322472</v>
      </c>
      <c r="E33" s="14">
        <v>212876.62916257977</v>
      </c>
      <c r="F33" s="14">
        <v>199571.83983991854</v>
      </c>
      <c r="G33" s="14">
        <v>186267.0505172573</v>
      </c>
      <c r="H33" s="21" t="s">
        <v>204</v>
      </c>
    </row>
    <row r="34" spans="1:8" x14ac:dyDescent="0.25">
      <c r="A34" s="9" t="s">
        <v>54</v>
      </c>
      <c r="B34" s="9" t="s">
        <v>55</v>
      </c>
      <c r="C34" s="14">
        <v>69722.181555577234</v>
      </c>
      <c r="D34" s="14">
        <v>85061.061497804229</v>
      </c>
      <c r="E34" s="14">
        <v>68048.849198243392</v>
      </c>
      <c r="F34" s="14">
        <v>63795.796123353168</v>
      </c>
      <c r="G34" s="14">
        <v>59542.743048462959</v>
      </c>
      <c r="H34" s="21" t="s">
        <v>204</v>
      </c>
    </row>
    <row r="35" spans="1:8" x14ac:dyDescent="0.25">
      <c r="A35" s="3" t="s">
        <v>56</v>
      </c>
      <c r="B35" s="3" t="s">
        <v>57</v>
      </c>
      <c r="C35" s="14">
        <v>214123.37768957511</v>
      </c>
      <c r="D35" s="14">
        <v>261230.52078128164</v>
      </c>
      <c r="E35" s="14">
        <v>208984.41662502533</v>
      </c>
      <c r="F35" s="14">
        <v>195922.89058596123</v>
      </c>
      <c r="G35" s="14">
        <v>182861.36454689712</v>
      </c>
      <c r="H35" s="21" t="s">
        <v>204</v>
      </c>
    </row>
    <row r="36" spans="1:8" x14ac:dyDescent="0.25">
      <c r="A36" s="3" t="s">
        <v>58</v>
      </c>
      <c r="B36" s="3" t="s">
        <v>59</v>
      </c>
      <c r="C36" s="14">
        <v>332386.57994128601</v>
      </c>
      <c r="D36" s="14">
        <v>405511.6275283689</v>
      </c>
      <c r="E36" s="14">
        <v>324409.30202269513</v>
      </c>
      <c r="F36" s="14">
        <v>304133.72064627666</v>
      </c>
      <c r="G36" s="14">
        <v>283858.13926985819</v>
      </c>
      <c r="H36" s="21" t="s">
        <v>204</v>
      </c>
    </row>
    <row r="37" spans="1:8" x14ac:dyDescent="0.25">
      <c r="A37" s="7"/>
      <c r="B37" s="10" t="s">
        <v>60</v>
      </c>
      <c r="C37" s="5"/>
      <c r="D37" s="5"/>
      <c r="E37" s="5"/>
      <c r="F37" s="5"/>
      <c r="G37" s="5"/>
      <c r="H37" s="5"/>
    </row>
    <row r="38" spans="1:8" x14ac:dyDescent="0.25">
      <c r="A38" s="9" t="s">
        <v>61</v>
      </c>
      <c r="B38" s="9" t="s">
        <v>62</v>
      </c>
      <c r="C38" s="14">
        <v>14534.300408776218</v>
      </c>
      <c r="D38" s="14">
        <v>17731.846498706986</v>
      </c>
      <c r="E38" s="14">
        <v>14185.477198965589</v>
      </c>
      <c r="F38" s="14">
        <v>13298.884874030238</v>
      </c>
      <c r="G38" s="14">
        <v>12412.292549094889</v>
      </c>
      <c r="H38" s="21" t="s">
        <v>204</v>
      </c>
    </row>
    <row r="39" spans="1:8" x14ac:dyDescent="0.25">
      <c r="A39" s="9" t="s">
        <v>63</v>
      </c>
      <c r="B39" s="9" t="s">
        <v>64</v>
      </c>
      <c r="C39" s="14">
        <v>12941.873839470492</v>
      </c>
      <c r="D39" s="14">
        <v>15789.086084154</v>
      </c>
      <c r="E39" s="14">
        <v>12631.268867323201</v>
      </c>
      <c r="F39" s="14">
        <v>11841.8145631155</v>
      </c>
      <c r="G39" s="14">
        <v>11052.3602589078</v>
      </c>
      <c r="H39" s="21" t="s">
        <v>204</v>
      </c>
    </row>
    <row r="40" spans="1:8" x14ac:dyDescent="0.25">
      <c r="A40" s="9" t="s">
        <v>65</v>
      </c>
      <c r="B40" s="9" t="s">
        <v>66</v>
      </c>
      <c r="C40" s="14">
        <v>19004.968229587481</v>
      </c>
      <c r="D40" s="14">
        <v>23186.061240096726</v>
      </c>
      <c r="E40" s="14">
        <v>18548.848992077383</v>
      </c>
      <c r="F40" s="14">
        <v>17389.545930072545</v>
      </c>
      <c r="G40" s="14">
        <v>16230.242868067708</v>
      </c>
      <c r="H40" s="21" t="s">
        <v>204</v>
      </c>
    </row>
    <row r="41" spans="1:8" x14ac:dyDescent="0.25">
      <c r="A41" s="9" t="s">
        <v>67</v>
      </c>
      <c r="B41" s="9" t="s">
        <v>68</v>
      </c>
      <c r="C41" s="14">
        <v>16132.534632473087</v>
      </c>
      <c r="D41" s="14">
        <v>19681.692251617165</v>
      </c>
      <c r="E41" s="14">
        <v>15745.353801293733</v>
      </c>
      <c r="F41" s="14">
        <v>14761.269188712875</v>
      </c>
      <c r="G41" s="14">
        <v>13777.184576132015</v>
      </c>
      <c r="H41" s="21" t="s">
        <v>204</v>
      </c>
    </row>
    <row r="42" spans="1:8" x14ac:dyDescent="0.25">
      <c r="A42" s="9" t="s">
        <v>69</v>
      </c>
      <c r="B42" s="9" t="s">
        <v>70</v>
      </c>
      <c r="C42" s="14">
        <v>30905.755489951742</v>
      </c>
      <c r="D42" s="14">
        <v>37705.021697741126</v>
      </c>
      <c r="E42" s="14">
        <v>30164.017358192901</v>
      </c>
      <c r="F42" s="14">
        <v>28278.766273305846</v>
      </c>
      <c r="G42" s="14">
        <v>26393.515188418787</v>
      </c>
      <c r="H42" s="21" t="s">
        <v>204</v>
      </c>
    </row>
    <row r="43" spans="1:8" x14ac:dyDescent="0.25">
      <c r="A43" s="9" t="s">
        <v>71</v>
      </c>
      <c r="B43" s="9" t="s">
        <v>72</v>
      </c>
      <c r="C43" s="14">
        <v>28939.025595136631</v>
      </c>
      <c r="D43" s="14">
        <v>35305.611226066692</v>
      </c>
      <c r="E43" s="14">
        <v>28244.488980853355</v>
      </c>
      <c r="F43" s="14">
        <v>26479.208419550021</v>
      </c>
      <c r="G43" s="14">
        <v>24713.927858246683</v>
      </c>
      <c r="H43" s="21" t="s">
        <v>204</v>
      </c>
    </row>
    <row r="44" spans="1:8" x14ac:dyDescent="0.25">
      <c r="A44" s="9" t="s">
        <v>73</v>
      </c>
      <c r="B44" s="9" t="s">
        <v>74</v>
      </c>
      <c r="C44" s="14">
        <v>18920.854035155709</v>
      </c>
      <c r="D44" s="14">
        <v>23083.441922889964</v>
      </c>
      <c r="E44" s="14">
        <v>18466.753538311972</v>
      </c>
      <c r="F44" s="14">
        <v>17312.581442167473</v>
      </c>
      <c r="G44" s="14">
        <v>16158.409346022974</v>
      </c>
      <c r="H44" s="21" t="s">
        <v>204</v>
      </c>
    </row>
    <row r="45" spans="1:8" x14ac:dyDescent="0.25">
      <c r="A45" s="3" t="s">
        <v>75</v>
      </c>
      <c r="B45" s="3" t="s">
        <v>76</v>
      </c>
      <c r="C45" s="14">
        <v>1523.7187913838018</v>
      </c>
      <c r="D45" s="14">
        <v>1858.9369254882381</v>
      </c>
      <c r="E45" s="14">
        <v>1487.1495403905906</v>
      </c>
      <c r="F45" s="14">
        <v>1394.2026941161785</v>
      </c>
      <c r="G45" s="14">
        <v>1301.2558478417666</v>
      </c>
      <c r="H45" s="21" t="s">
        <v>204</v>
      </c>
    </row>
    <row r="46" spans="1:8" x14ac:dyDescent="0.25">
      <c r="A46" s="3" t="s">
        <v>77</v>
      </c>
      <c r="B46" s="3" t="s">
        <v>78</v>
      </c>
      <c r="C46" s="14">
        <v>2490.0318202040194</v>
      </c>
      <c r="D46" s="14">
        <v>3037.8388206489035</v>
      </c>
      <c r="E46" s="14">
        <v>2430.2710565191228</v>
      </c>
      <c r="F46" s="14">
        <v>2278.3791154866776</v>
      </c>
      <c r="G46" s="14">
        <v>2126.4871744542324</v>
      </c>
      <c r="H46" s="21" t="s">
        <v>204</v>
      </c>
    </row>
    <row r="47" spans="1:8" x14ac:dyDescent="0.25">
      <c r="A47" s="7"/>
      <c r="B47" s="10" t="s">
        <v>79</v>
      </c>
      <c r="C47" s="5"/>
      <c r="D47" s="5"/>
      <c r="E47" s="5"/>
      <c r="F47" s="5"/>
      <c r="G47" s="5"/>
      <c r="H47" s="5"/>
    </row>
    <row r="48" spans="1:8" x14ac:dyDescent="0.25">
      <c r="A48" s="9" t="s">
        <v>80</v>
      </c>
      <c r="B48" s="9" t="s">
        <v>81</v>
      </c>
      <c r="C48" s="14">
        <v>13533.125321235813</v>
      </c>
      <c r="D48" s="14">
        <v>16510.41289190769</v>
      </c>
      <c r="E48" s="14">
        <v>13208.330313526152</v>
      </c>
      <c r="F48" s="14">
        <v>12382.809668930768</v>
      </c>
      <c r="G48" s="14">
        <v>11557.289024335383</v>
      </c>
      <c r="H48" s="21" t="s">
        <v>204</v>
      </c>
    </row>
    <row r="49" spans="1:8" x14ac:dyDescent="0.25">
      <c r="A49" s="9" t="s">
        <v>82</v>
      </c>
      <c r="B49" s="9" t="s">
        <v>83</v>
      </c>
      <c r="C49" s="14">
        <v>12592.285309870094</v>
      </c>
      <c r="D49" s="14">
        <v>15362.588078041515</v>
      </c>
      <c r="E49" s="14">
        <v>12290.070462433214</v>
      </c>
      <c r="F49" s="14">
        <v>11521.941058531136</v>
      </c>
      <c r="G49" s="14">
        <v>10753.81165462906</v>
      </c>
      <c r="H49" s="21" t="s">
        <v>204</v>
      </c>
    </row>
    <row r="50" spans="1:8" x14ac:dyDescent="0.25">
      <c r="A50" s="9" t="s">
        <v>84</v>
      </c>
      <c r="B50" s="9" t="s">
        <v>85</v>
      </c>
      <c r="C50" s="14">
        <v>13914.607552867588</v>
      </c>
      <c r="D50" s="14">
        <v>16975.821214498457</v>
      </c>
      <c r="E50" s="14">
        <v>13580.656971598766</v>
      </c>
      <c r="F50" s="14">
        <v>12731.865910873843</v>
      </c>
      <c r="G50" s="14">
        <v>11883.07485014892</v>
      </c>
      <c r="H50" s="21" t="s">
        <v>204</v>
      </c>
    </row>
    <row r="51" spans="1:8" x14ac:dyDescent="0.25">
      <c r="A51" s="9" t="s">
        <v>86</v>
      </c>
      <c r="B51" s="9" t="s">
        <v>87</v>
      </c>
      <c r="C51" s="14">
        <v>12248.859346873636</v>
      </c>
      <c r="D51" s="14">
        <v>14943.608403185835</v>
      </c>
      <c r="E51" s="14">
        <v>11954.886722548668</v>
      </c>
      <c r="F51" s="14">
        <v>11207.706302389377</v>
      </c>
      <c r="G51" s="14">
        <v>10460.525882230084</v>
      </c>
      <c r="H51" s="21" t="s">
        <v>204</v>
      </c>
    </row>
    <row r="52" spans="1:8" x14ac:dyDescent="0.25">
      <c r="A52" s="9" t="s">
        <v>88</v>
      </c>
      <c r="B52" s="9" t="s">
        <v>89</v>
      </c>
      <c r="C52" s="14">
        <v>15273.098576823275</v>
      </c>
      <c r="D52" s="14">
        <v>18633.180263724396</v>
      </c>
      <c r="E52" s="14">
        <v>14906.544210979519</v>
      </c>
      <c r="F52" s="14">
        <v>13974.885197793297</v>
      </c>
      <c r="G52" s="14">
        <v>13043.226184607076</v>
      </c>
      <c r="H52" s="21" t="s">
        <v>204</v>
      </c>
    </row>
    <row r="53" spans="1:8" x14ac:dyDescent="0.25">
      <c r="A53" s="9" t="s">
        <v>90</v>
      </c>
      <c r="B53" s="9" t="s">
        <v>91</v>
      </c>
      <c r="C53" s="14">
        <v>12592.285309870094</v>
      </c>
      <c r="D53" s="14">
        <v>15362.588078041515</v>
      </c>
      <c r="E53" s="14">
        <v>12290.070462433214</v>
      </c>
      <c r="F53" s="14">
        <v>11521.941058531136</v>
      </c>
      <c r="G53" s="14">
        <v>10753.81165462906</v>
      </c>
      <c r="H53" s="21" t="s">
        <v>204</v>
      </c>
    </row>
    <row r="54" spans="1:8" x14ac:dyDescent="0.25">
      <c r="A54" s="9" t="s">
        <v>94</v>
      </c>
      <c r="B54" s="9" t="s">
        <v>95</v>
      </c>
      <c r="C54" s="14">
        <v>15302.1</v>
      </c>
      <c r="D54" s="14">
        <v>18668.562000000002</v>
      </c>
      <c r="E54" s="14">
        <v>14934.849600000001</v>
      </c>
      <c r="F54" s="14">
        <v>14001.4215</v>
      </c>
      <c r="G54" s="14">
        <v>13067.993400000001</v>
      </c>
      <c r="H54" s="21" t="s">
        <v>204</v>
      </c>
    </row>
    <row r="55" spans="1:8" x14ac:dyDescent="0.25">
      <c r="A55" s="9" t="s">
        <v>92</v>
      </c>
      <c r="B55" s="9" t="s">
        <v>93</v>
      </c>
      <c r="C55" s="14">
        <v>17049.321275235474</v>
      </c>
      <c r="D55" s="14">
        <v>20800.171955787278</v>
      </c>
      <c r="E55" s="14">
        <v>16640.137564629822</v>
      </c>
      <c r="F55" s="14">
        <v>15600.128966840459</v>
      </c>
      <c r="G55" s="14">
        <v>14560.120369051094</v>
      </c>
      <c r="H55" s="21" t="s">
        <v>204</v>
      </c>
    </row>
    <row r="56" spans="1:8" x14ac:dyDescent="0.25">
      <c r="A56" s="9" t="s">
        <v>96</v>
      </c>
      <c r="B56" s="9" t="s">
        <v>97</v>
      </c>
      <c r="C56" s="14">
        <v>17216.19454474108</v>
      </c>
      <c r="D56" s="14">
        <v>21003.757344584115</v>
      </c>
      <c r="E56" s="14">
        <v>16803.005875667292</v>
      </c>
      <c r="F56" s="14">
        <v>15752.818008438087</v>
      </c>
      <c r="G56" s="14">
        <v>14702.63014120888</v>
      </c>
      <c r="H56" s="21" t="s">
        <v>204</v>
      </c>
    </row>
    <row r="57" spans="1:8" x14ac:dyDescent="0.25">
      <c r="A57" s="9" t="s">
        <v>98</v>
      </c>
      <c r="B57" s="9" t="s">
        <v>99</v>
      </c>
      <c r="C57" s="14">
        <v>17693.019102627506</v>
      </c>
      <c r="D57" s="14">
        <v>21585.483305205558</v>
      </c>
      <c r="E57" s="14">
        <v>17268.386644164446</v>
      </c>
      <c r="F57" s="14">
        <v>16189.112478904168</v>
      </c>
      <c r="G57" s="14">
        <v>15109.83831364389</v>
      </c>
      <c r="H57" s="21" t="s">
        <v>204</v>
      </c>
    </row>
    <row r="58" spans="1:8" x14ac:dyDescent="0.25">
      <c r="A58" s="3" t="s">
        <v>100</v>
      </c>
      <c r="B58" s="3" t="s">
        <v>101</v>
      </c>
      <c r="C58" s="14">
        <v>65408.546256553243</v>
      </c>
      <c r="D58" s="14">
        <v>79798.426432994951</v>
      </c>
      <c r="E58" s="14">
        <v>63838.741146395965</v>
      </c>
      <c r="F58" s="14">
        <v>59848.819824746213</v>
      </c>
      <c r="G58" s="14">
        <v>55858.898503096461</v>
      </c>
      <c r="H58" s="21" t="s">
        <v>204</v>
      </c>
    </row>
    <row r="59" spans="1:8" x14ac:dyDescent="0.25">
      <c r="A59" s="3" t="s">
        <v>102</v>
      </c>
      <c r="B59" s="3" t="s">
        <v>103</v>
      </c>
      <c r="C59" s="14">
        <v>13012.259384216522</v>
      </c>
      <c r="D59" s="14">
        <v>15874.956448744157</v>
      </c>
      <c r="E59" s="14">
        <v>12699.965158995326</v>
      </c>
      <c r="F59" s="14">
        <v>11906.217336558118</v>
      </c>
      <c r="G59" s="14">
        <v>11112.469514120909</v>
      </c>
      <c r="H59" s="21" t="s">
        <v>204</v>
      </c>
    </row>
    <row r="60" spans="1:8" x14ac:dyDescent="0.25">
      <c r="A60" s="3" t="s">
        <v>104</v>
      </c>
      <c r="B60" s="3" t="s">
        <v>105</v>
      </c>
      <c r="C60" s="14">
        <v>1712.451426722751</v>
      </c>
      <c r="D60" s="14">
        <v>2089.1907406017563</v>
      </c>
      <c r="E60" s="14">
        <v>1671.3525924814051</v>
      </c>
      <c r="F60" s="14">
        <v>1566.8930554513172</v>
      </c>
      <c r="G60" s="14">
        <v>1462.4335184212293</v>
      </c>
      <c r="H60" s="21" t="s">
        <v>204</v>
      </c>
    </row>
    <row r="61" spans="1:8" x14ac:dyDescent="0.25">
      <c r="A61" s="3" t="s">
        <v>106</v>
      </c>
      <c r="B61" s="3" t="s">
        <v>107</v>
      </c>
      <c r="C61" s="14">
        <v>6166.3254469196163</v>
      </c>
      <c r="D61" s="14">
        <v>7522.9170452419321</v>
      </c>
      <c r="E61" s="14">
        <v>6018.3336361935462</v>
      </c>
      <c r="F61" s="14">
        <v>5642.1877839314493</v>
      </c>
      <c r="G61" s="14">
        <v>5266.0419316693524</v>
      </c>
      <c r="H61" s="21" t="s">
        <v>204</v>
      </c>
    </row>
    <row r="62" spans="1:8" x14ac:dyDescent="0.25">
      <c r="A62" s="3" t="s">
        <v>108</v>
      </c>
      <c r="B62" s="3" t="s">
        <v>109</v>
      </c>
      <c r="C62" s="14">
        <v>1912.4121938845831</v>
      </c>
      <c r="D62" s="14">
        <v>2333.1428765391911</v>
      </c>
      <c r="E62" s="14">
        <v>1866.5143012313529</v>
      </c>
      <c r="F62" s="14">
        <v>1749.8571574043933</v>
      </c>
      <c r="G62" s="14">
        <v>1633.2000135774338</v>
      </c>
      <c r="H62" s="21" t="s">
        <v>204</v>
      </c>
    </row>
    <row r="63" spans="1:8" x14ac:dyDescent="0.25">
      <c r="A63" s="3" t="s">
        <v>110</v>
      </c>
      <c r="B63" s="3" t="s">
        <v>111</v>
      </c>
      <c r="C63" s="14">
        <v>1714.871282719062</v>
      </c>
      <c r="D63" s="14">
        <v>2092.1429649172555</v>
      </c>
      <c r="E63" s="14">
        <v>1673.7143719338046</v>
      </c>
      <c r="F63" s="14">
        <v>1569.1072236879418</v>
      </c>
      <c r="G63" s="14">
        <v>1464.5000754420787</v>
      </c>
      <c r="H63" s="21" t="s">
        <v>204</v>
      </c>
    </row>
    <row r="64" spans="1:8" x14ac:dyDescent="0.25">
      <c r="A64" s="3" t="s">
        <v>112</v>
      </c>
      <c r="B64" s="3" t="s">
        <v>113</v>
      </c>
      <c r="C64" s="14">
        <v>4346.8357232933758</v>
      </c>
      <c r="D64" s="14">
        <v>5303.1395824179181</v>
      </c>
      <c r="E64" s="14">
        <v>4242.5116659343348</v>
      </c>
      <c r="F64" s="14">
        <v>3977.3546868134385</v>
      </c>
      <c r="G64" s="14">
        <v>3712.1977076925423</v>
      </c>
      <c r="H64" s="21" t="s">
        <v>204</v>
      </c>
    </row>
    <row r="65" spans="1:8" x14ac:dyDescent="0.25">
      <c r="A65" s="8"/>
      <c r="B65" s="8" t="s">
        <v>114</v>
      </c>
      <c r="C65" s="5"/>
      <c r="D65" s="5"/>
      <c r="E65" s="5"/>
      <c r="F65" s="5"/>
      <c r="G65" s="5"/>
      <c r="H65" s="5"/>
    </row>
    <row r="66" spans="1:8" x14ac:dyDescent="0.25">
      <c r="A66" s="3" t="s">
        <v>115</v>
      </c>
      <c r="B66" s="3" t="s">
        <v>116</v>
      </c>
      <c r="C66" s="14">
        <v>54044.660512277158</v>
      </c>
      <c r="D66" s="14">
        <v>65934.485824978125</v>
      </c>
      <c r="E66" s="14">
        <v>52747.588659982503</v>
      </c>
      <c r="F66" s="14">
        <v>49450.864368733593</v>
      </c>
      <c r="G66" s="14">
        <v>46154.140077484684</v>
      </c>
      <c r="H66" s="21" t="s">
        <v>204</v>
      </c>
    </row>
    <row r="67" spans="1:8" x14ac:dyDescent="0.25">
      <c r="A67" s="3" t="s">
        <v>117</v>
      </c>
      <c r="B67" s="3" t="s">
        <v>118</v>
      </c>
      <c r="C67" s="14">
        <v>21126.520511046569</v>
      </c>
      <c r="D67" s="14">
        <v>25774.355023476812</v>
      </c>
      <c r="E67" s="14">
        <v>20619.484018781452</v>
      </c>
      <c r="F67" s="14">
        <v>19330.766267607607</v>
      </c>
      <c r="G67" s="14">
        <v>18042.048516433766</v>
      </c>
      <c r="H67" s="21" t="s">
        <v>204</v>
      </c>
    </row>
    <row r="68" spans="1:8" x14ac:dyDescent="0.25">
      <c r="A68" s="3" t="s">
        <v>119</v>
      </c>
      <c r="B68" s="3" t="s">
        <v>120</v>
      </c>
      <c r="C68" s="14">
        <v>523.4955138686131</v>
      </c>
      <c r="D68" s="14">
        <v>638.66452691970801</v>
      </c>
      <c r="E68" s="14">
        <v>510.93162153576645</v>
      </c>
      <c r="F68" s="14">
        <v>478.99839518978104</v>
      </c>
      <c r="G68" s="14">
        <v>447.06516884379556</v>
      </c>
      <c r="H68" s="21" t="s">
        <v>204</v>
      </c>
    </row>
    <row r="69" spans="1:8" x14ac:dyDescent="0.25">
      <c r="A69" s="3" t="s">
        <v>121</v>
      </c>
      <c r="B69" s="3" t="s">
        <v>122</v>
      </c>
      <c r="C69" s="14">
        <v>1306.0769430755904</v>
      </c>
      <c r="D69" s="14">
        <v>1593.4138705522203</v>
      </c>
      <c r="E69" s="14">
        <v>1274.7310964417763</v>
      </c>
      <c r="F69" s="14">
        <v>1195.0604029141653</v>
      </c>
      <c r="G69" s="14">
        <v>1115.3897093865542</v>
      </c>
      <c r="H69" s="21" t="s">
        <v>204</v>
      </c>
    </row>
    <row r="70" spans="1:8" x14ac:dyDescent="0.25">
      <c r="A70" s="3" t="s">
        <v>123</v>
      </c>
      <c r="B70" s="3" t="s">
        <v>124</v>
      </c>
      <c r="C70" s="14">
        <v>5038.1401843195026</v>
      </c>
      <c r="D70" s="14">
        <v>6146.5310248697933</v>
      </c>
      <c r="E70" s="14">
        <v>4917.224819895835</v>
      </c>
      <c r="F70" s="14">
        <v>4609.898268652345</v>
      </c>
      <c r="G70" s="14">
        <v>4302.571717408855</v>
      </c>
      <c r="H70" s="21" t="s">
        <v>204</v>
      </c>
    </row>
    <row r="71" spans="1:8" x14ac:dyDescent="0.25">
      <c r="A71" s="3" t="s">
        <v>125</v>
      </c>
      <c r="B71" s="3" t="s">
        <v>126</v>
      </c>
      <c r="C71" s="14">
        <v>1336.2444811629343</v>
      </c>
      <c r="D71" s="14">
        <v>1630.2182670187799</v>
      </c>
      <c r="E71" s="14">
        <v>1304.1746136150241</v>
      </c>
      <c r="F71" s="14">
        <v>1222.663700264085</v>
      </c>
      <c r="G71" s="14">
        <v>1141.1527869131457</v>
      </c>
      <c r="H71" s="21" t="s">
        <v>204</v>
      </c>
    </row>
    <row r="72" spans="1:8" x14ac:dyDescent="0.25">
      <c r="A72" s="3" t="s">
        <v>127</v>
      </c>
      <c r="B72" s="3" t="s">
        <v>128</v>
      </c>
      <c r="C72" s="14">
        <v>1873.9364835432384</v>
      </c>
      <c r="D72" s="14">
        <v>2286.2025099227508</v>
      </c>
      <c r="E72" s="14">
        <v>1828.9620079382007</v>
      </c>
      <c r="F72" s="14">
        <v>1714.6518824420632</v>
      </c>
      <c r="G72" s="14">
        <v>1600.3417569459255</v>
      </c>
      <c r="H72" s="21" t="s">
        <v>204</v>
      </c>
    </row>
    <row r="73" spans="1:8" x14ac:dyDescent="0.25">
      <c r="A73" s="11"/>
      <c r="B73" s="8" t="s">
        <v>129</v>
      </c>
      <c r="C73" s="5"/>
      <c r="D73" s="5"/>
      <c r="E73" s="5"/>
      <c r="F73" s="5"/>
      <c r="G73" s="5"/>
      <c r="H73" s="5"/>
    </row>
    <row r="74" spans="1:8" x14ac:dyDescent="0.25">
      <c r="A74" s="9" t="s">
        <v>130</v>
      </c>
      <c r="B74" s="9" t="s">
        <v>131</v>
      </c>
      <c r="C74" s="14">
        <v>171696.68780118672</v>
      </c>
      <c r="D74" s="14">
        <v>209469.95911744781</v>
      </c>
      <c r="E74" s="14">
        <v>167575.96729395827</v>
      </c>
      <c r="F74" s="14">
        <v>157102.46933808585</v>
      </c>
      <c r="G74" s="14">
        <v>146628.97138221347</v>
      </c>
      <c r="H74" s="21" t="s">
        <v>204</v>
      </c>
    </row>
    <row r="75" spans="1:8" x14ac:dyDescent="0.25">
      <c r="A75" s="9" t="s">
        <v>132</v>
      </c>
      <c r="B75" s="9" t="s">
        <v>133</v>
      </c>
      <c r="C75" s="14">
        <v>218604.62834727688</v>
      </c>
      <c r="D75" s="14">
        <v>266697.64658367779</v>
      </c>
      <c r="E75" s="14">
        <v>213358.11726694225</v>
      </c>
      <c r="F75" s="14">
        <v>200023.23493775836</v>
      </c>
      <c r="G75" s="14">
        <v>186688.35260857444</v>
      </c>
      <c r="H75" s="21" t="s">
        <v>204</v>
      </c>
    </row>
    <row r="76" spans="1:8" x14ac:dyDescent="0.25">
      <c r="A76" s="9" t="s">
        <v>134</v>
      </c>
      <c r="B76" s="9" t="s">
        <v>135</v>
      </c>
      <c r="C76" s="14">
        <v>61175.572824072951</v>
      </c>
      <c r="D76" s="14">
        <v>74634.198845368999</v>
      </c>
      <c r="E76" s="14">
        <v>59707.359076295201</v>
      </c>
      <c r="F76" s="14">
        <v>55975.649134026753</v>
      </c>
      <c r="G76" s="14">
        <v>52243.939191758298</v>
      </c>
      <c r="H76" s="21" t="s">
        <v>204</v>
      </c>
    </row>
    <row r="77" spans="1:8" x14ac:dyDescent="0.25">
      <c r="A77" s="9" t="s">
        <v>136</v>
      </c>
      <c r="B77" s="9" t="s">
        <v>137</v>
      </c>
      <c r="C77" s="14">
        <v>13123.588892420139</v>
      </c>
      <c r="D77" s="14">
        <v>16010.77844875257</v>
      </c>
      <c r="E77" s="14">
        <v>12808.622759002057</v>
      </c>
      <c r="F77" s="14">
        <v>12008.083836564427</v>
      </c>
      <c r="G77" s="14">
        <v>11207.544914126798</v>
      </c>
      <c r="H77" s="21" t="s">
        <v>204</v>
      </c>
    </row>
    <row r="78" spans="1:8" x14ac:dyDescent="0.25">
      <c r="A78" s="9" t="s">
        <v>138</v>
      </c>
      <c r="B78" s="9" t="s">
        <v>139</v>
      </c>
      <c r="C78" s="14">
        <v>34709</v>
      </c>
      <c r="D78" s="14">
        <v>42344.979999999996</v>
      </c>
      <c r="E78" s="14">
        <v>33875.983999999997</v>
      </c>
      <c r="F78" s="14">
        <v>31758.734999999997</v>
      </c>
      <c r="G78" s="14">
        <v>29641.485999999994</v>
      </c>
      <c r="H78" s="21" t="s">
        <v>204</v>
      </c>
    </row>
    <row r="79" spans="1:8" x14ac:dyDescent="0.25">
      <c r="A79" s="9" t="s">
        <v>140</v>
      </c>
      <c r="B79" s="9" t="s">
        <v>141</v>
      </c>
      <c r="C79" s="14">
        <v>33373.040663790438</v>
      </c>
      <c r="D79" s="14">
        <v>40715.109609824336</v>
      </c>
      <c r="E79" s="14">
        <v>32572.087687859472</v>
      </c>
      <c r="F79" s="14">
        <v>30536.33220736825</v>
      </c>
      <c r="G79" s="14">
        <v>28500.576726877032</v>
      </c>
      <c r="H79" s="21" t="s">
        <v>204</v>
      </c>
    </row>
    <row r="80" spans="1:8" x14ac:dyDescent="0.25">
      <c r="A80" s="9" t="s">
        <v>142</v>
      </c>
      <c r="B80" s="9" t="s">
        <v>143</v>
      </c>
      <c r="C80" s="14">
        <v>79811.690470329399</v>
      </c>
      <c r="D80" s="14">
        <v>97370.262373801859</v>
      </c>
      <c r="E80" s="14">
        <v>77896.209899041496</v>
      </c>
      <c r="F80" s="14">
        <v>73027.696780351398</v>
      </c>
      <c r="G80" s="14">
        <v>68159.1836616613</v>
      </c>
      <c r="H80" s="21" t="s">
        <v>204</v>
      </c>
    </row>
    <row r="81" spans="1:8" x14ac:dyDescent="0.25">
      <c r="A81" s="7"/>
      <c r="B81" s="12" t="s">
        <v>144</v>
      </c>
      <c r="C81" s="5"/>
      <c r="D81" s="5"/>
      <c r="E81" s="5"/>
      <c r="F81" s="5"/>
      <c r="G81" s="5"/>
      <c r="H81" s="5"/>
    </row>
    <row r="82" spans="1:8" x14ac:dyDescent="0.25">
      <c r="A82" s="9" t="s">
        <v>145</v>
      </c>
      <c r="B82" s="9" t="s">
        <v>146</v>
      </c>
      <c r="C82" s="14">
        <v>19334.165439325625</v>
      </c>
      <c r="D82" s="14">
        <v>23587.681835977262</v>
      </c>
      <c r="E82" s="14">
        <v>18870.145468781811</v>
      </c>
      <c r="F82" s="14">
        <v>17690.761376982948</v>
      </c>
      <c r="G82" s="14">
        <v>16511.377285184084</v>
      </c>
      <c r="H82" s="21" t="s">
        <v>204</v>
      </c>
    </row>
    <row r="83" spans="1:8" x14ac:dyDescent="0.25">
      <c r="A83" s="9" t="s">
        <v>147</v>
      </c>
      <c r="B83" s="9" t="s">
        <v>148</v>
      </c>
      <c r="C83" s="14">
        <v>29263.044313042679</v>
      </c>
      <c r="D83" s="14">
        <v>35700.914061912066</v>
      </c>
      <c r="E83" s="14">
        <v>28560.731249529654</v>
      </c>
      <c r="F83" s="14">
        <v>26775.685546434048</v>
      </c>
      <c r="G83" s="14">
        <v>24990.639843338446</v>
      </c>
      <c r="H83" s="21" t="s">
        <v>204</v>
      </c>
    </row>
    <row r="84" spans="1:8" x14ac:dyDescent="0.25">
      <c r="A84" s="9" t="s">
        <v>149</v>
      </c>
      <c r="B84" s="9" t="s">
        <v>150</v>
      </c>
      <c r="C84" s="14">
        <v>24671.948325481662</v>
      </c>
      <c r="D84" s="14">
        <v>30099.776957087626</v>
      </c>
      <c r="E84" s="14">
        <v>24079.821565670103</v>
      </c>
      <c r="F84" s="14">
        <v>22574.83271781572</v>
      </c>
      <c r="G84" s="14">
        <v>21069.843869961336</v>
      </c>
      <c r="H84" s="21" t="s">
        <v>204</v>
      </c>
    </row>
    <row r="85" spans="1:8" x14ac:dyDescent="0.25">
      <c r="A85" s="9" t="s">
        <v>151</v>
      </c>
      <c r="B85" s="9" t="s">
        <v>152</v>
      </c>
      <c r="C85" s="14">
        <v>35169.34816697202</v>
      </c>
      <c r="D85" s="14">
        <v>42906.604763705865</v>
      </c>
      <c r="E85" s="14">
        <v>34325.283810964691</v>
      </c>
      <c r="F85" s="14">
        <v>32179.953572779399</v>
      </c>
      <c r="G85" s="14">
        <v>30034.623334594104</v>
      </c>
      <c r="H85" s="21" t="s">
        <v>204</v>
      </c>
    </row>
    <row r="86" spans="1:8" x14ac:dyDescent="0.25">
      <c r="A86" s="9" t="s">
        <v>153</v>
      </c>
      <c r="B86" s="9" t="s">
        <v>154</v>
      </c>
      <c r="C86" s="14">
        <v>31133.867248537324</v>
      </c>
      <c r="D86" s="14">
        <v>37983.318043215535</v>
      </c>
      <c r="E86" s="14">
        <v>30386.654434572429</v>
      </c>
      <c r="F86" s="14">
        <v>28487.488532411651</v>
      </c>
      <c r="G86" s="14">
        <v>26588.322630250874</v>
      </c>
      <c r="H86" s="21" t="s">
        <v>204</v>
      </c>
    </row>
    <row r="87" spans="1:8" x14ac:dyDescent="0.25">
      <c r="A87" s="9" t="s">
        <v>155</v>
      </c>
      <c r="B87" s="9" t="s">
        <v>156</v>
      </c>
      <c r="C87" s="14">
        <v>22800.94793388062</v>
      </c>
      <c r="D87" s="14">
        <v>27817.156479334357</v>
      </c>
      <c r="E87" s="14">
        <v>22253.725183467486</v>
      </c>
      <c r="F87" s="14">
        <v>20862.867359500768</v>
      </c>
      <c r="G87" s="14">
        <v>19472.009535534049</v>
      </c>
      <c r="H87" s="21" t="s">
        <v>204</v>
      </c>
    </row>
    <row r="88" spans="1:8" x14ac:dyDescent="0.25">
      <c r="A88" s="9" t="s">
        <v>157</v>
      </c>
      <c r="B88" s="9" t="s">
        <v>158</v>
      </c>
      <c r="C88" s="14">
        <v>27415.306803752832</v>
      </c>
      <c r="D88" s="14">
        <v>33446.674300578452</v>
      </c>
      <c r="E88" s="14">
        <v>26757.339440462762</v>
      </c>
      <c r="F88" s="14">
        <v>25085.005725433839</v>
      </c>
      <c r="G88" s="14">
        <v>23412.672010404916</v>
      </c>
      <c r="H88" s="21" t="s">
        <v>204</v>
      </c>
    </row>
    <row r="89" spans="1:8" x14ac:dyDescent="0.25">
      <c r="A89" s="9" t="s">
        <v>159</v>
      </c>
      <c r="B89" s="9" t="s">
        <v>160</v>
      </c>
      <c r="C89" s="14">
        <v>32409.373344192856</v>
      </c>
      <c r="D89" s="14">
        <v>39539.435479915286</v>
      </c>
      <c r="E89" s="14">
        <v>31631.54838393223</v>
      </c>
      <c r="F89" s="14">
        <v>29654.576609936463</v>
      </c>
      <c r="G89" s="14">
        <v>27677.6048359407</v>
      </c>
      <c r="H89" s="21" t="s">
        <v>204</v>
      </c>
    </row>
    <row r="90" spans="1:8" x14ac:dyDescent="0.25">
      <c r="A90" s="9" t="s">
        <v>161</v>
      </c>
      <c r="B90" s="9" t="s">
        <v>162</v>
      </c>
      <c r="C90" s="14">
        <v>30866.521558064887</v>
      </c>
      <c r="D90" s="14">
        <v>37657.15630083916</v>
      </c>
      <c r="E90" s="14">
        <v>30125.725040671328</v>
      </c>
      <c r="F90" s="14">
        <v>28242.867225629372</v>
      </c>
      <c r="G90" s="14">
        <v>26360.009410587412</v>
      </c>
      <c r="H90" s="21" t="s">
        <v>204</v>
      </c>
    </row>
    <row r="91" spans="1:8" x14ac:dyDescent="0.25">
      <c r="A91" s="3" t="s">
        <v>163</v>
      </c>
      <c r="B91" s="3" t="s">
        <v>164</v>
      </c>
      <c r="C91" s="14">
        <v>4022.8170053873328</v>
      </c>
      <c r="D91" s="14">
        <v>4907.836746572546</v>
      </c>
      <c r="E91" s="14">
        <v>3926.2693972580369</v>
      </c>
      <c r="F91" s="14">
        <v>3680.8775599294095</v>
      </c>
      <c r="G91" s="14">
        <v>3435.4857226007821</v>
      </c>
      <c r="H91" s="21" t="s">
        <v>204</v>
      </c>
    </row>
    <row r="92" spans="1:8" x14ac:dyDescent="0.25">
      <c r="A92" s="3" t="s">
        <v>165</v>
      </c>
      <c r="B92" s="3" t="s">
        <v>166</v>
      </c>
      <c r="C92" s="14">
        <v>2743.3584782711637</v>
      </c>
      <c r="D92" s="14">
        <v>3346.8973434908198</v>
      </c>
      <c r="E92" s="14">
        <v>2677.5178747926561</v>
      </c>
      <c r="F92" s="14">
        <v>2510.1730076181148</v>
      </c>
      <c r="G92" s="14">
        <v>2342.8281404435738</v>
      </c>
      <c r="H92" s="21" t="s">
        <v>204</v>
      </c>
    </row>
    <row r="93" spans="1:8" x14ac:dyDescent="0.25">
      <c r="A93" s="13"/>
      <c r="B93" s="8" t="s">
        <v>167</v>
      </c>
      <c r="C93" s="5"/>
      <c r="D93" s="5"/>
      <c r="E93" s="5"/>
      <c r="F93" s="5"/>
      <c r="G93" s="5"/>
      <c r="H93" s="5"/>
    </row>
    <row r="94" spans="1:8" x14ac:dyDescent="0.25">
      <c r="A94" s="3" t="s">
        <v>168</v>
      </c>
      <c r="B94" s="3" t="s">
        <v>169</v>
      </c>
      <c r="C94" s="14">
        <v>155246.66806199765</v>
      </c>
      <c r="D94" s="14">
        <v>189400.93503563714</v>
      </c>
      <c r="E94" s="14">
        <v>151520.74802850973</v>
      </c>
      <c r="F94" s="14">
        <v>142050.70127672786</v>
      </c>
      <c r="G94" s="14">
        <v>132580.654524946</v>
      </c>
      <c r="H94" s="21" t="s">
        <v>204</v>
      </c>
    </row>
    <row r="95" spans="1:8" x14ac:dyDescent="0.25">
      <c r="A95" s="3" t="s">
        <v>170</v>
      </c>
      <c r="B95" s="3" t="s">
        <v>171</v>
      </c>
      <c r="C95" s="14">
        <v>59426.69449841907</v>
      </c>
      <c r="D95" s="14">
        <v>72500.567288071266</v>
      </c>
      <c r="E95" s="14">
        <v>58000.453830457016</v>
      </c>
      <c r="F95" s="14">
        <v>54375.42546605345</v>
      </c>
      <c r="G95" s="14">
        <v>50750.397101649884</v>
      </c>
      <c r="H95" s="21" t="s">
        <v>204</v>
      </c>
    </row>
    <row r="96" spans="1:8" x14ac:dyDescent="0.25">
      <c r="A96" s="9" t="s">
        <v>172</v>
      </c>
      <c r="B96" s="9" t="s">
        <v>173</v>
      </c>
      <c r="C96" s="14">
        <v>141132.454654181</v>
      </c>
      <c r="D96" s="14">
        <v>172181.59467810081</v>
      </c>
      <c r="E96" s="14">
        <v>137745.27574248065</v>
      </c>
      <c r="F96" s="14">
        <v>129136.19600857561</v>
      </c>
      <c r="G96" s="14">
        <v>120527.11627467055</v>
      </c>
      <c r="H96" s="21" t="s">
        <v>204</v>
      </c>
    </row>
    <row r="97" spans="1:8" x14ac:dyDescent="0.25">
      <c r="A97" s="9" t="s">
        <v>174</v>
      </c>
      <c r="B97" s="9" t="s">
        <v>175</v>
      </c>
      <c r="C97" s="14">
        <v>157485.84147725074</v>
      </c>
      <c r="D97" s="14">
        <v>192132.72660224591</v>
      </c>
      <c r="E97" s="14">
        <v>153706.18128179674</v>
      </c>
      <c r="F97" s="14">
        <v>144099.54495168442</v>
      </c>
      <c r="G97" s="14">
        <v>134492.90862157213</v>
      </c>
      <c r="H97" s="21" t="s">
        <v>204</v>
      </c>
    </row>
    <row r="98" spans="1:8" x14ac:dyDescent="0.25">
      <c r="A98" s="9" t="s">
        <v>176</v>
      </c>
      <c r="B98" s="9" t="s">
        <v>177</v>
      </c>
      <c r="C98" s="14">
        <v>128731.49929175257</v>
      </c>
      <c r="D98" s="14">
        <v>157052.42913593812</v>
      </c>
      <c r="E98" s="14">
        <v>125641.9433087505</v>
      </c>
      <c r="F98" s="14">
        <v>117789.32185195359</v>
      </c>
      <c r="G98" s="14">
        <v>109936.70039515667</v>
      </c>
      <c r="H98" s="21" t="s">
        <v>204</v>
      </c>
    </row>
    <row r="99" spans="1:8" x14ac:dyDescent="0.25">
      <c r="A99" s="9" t="s">
        <v>178</v>
      </c>
      <c r="B99" s="9" t="s">
        <v>179</v>
      </c>
      <c r="C99" s="14">
        <v>148519.46839225307</v>
      </c>
      <c r="D99" s="14">
        <v>181193.75143854873</v>
      </c>
      <c r="E99" s="14">
        <v>144955.001150839</v>
      </c>
      <c r="F99" s="14">
        <v>135895.31357891153</v>
      </c>
      <c r="G99" s="14">
        <v>126835.62600698411</v>
      </c>
      <c r="H99" s="21" t="s">
        <v>204</v>
      </c>
    </row>
    <row r="100" spans="1:8" x14ac:dyDescent="0.25">
      <c r="A100" s="9" t="s">
        <v>180</v>
      </c>
      <c r="B100" s="9" t="s">
        <v>181</v>
      </c>
      <c r="C100" s="14">
        <v>102351.84245730093</v>
      </c>
      <c r="D100" s="14">
        <v>124869.24779790713</v>
      </c>
      <c r="E100" s="14">
        <v>99895.39823832571</v>
      </c>
      <c r="F100" s="14">
        <v>93651.935848430352</v>
      </c>
      <c r="G100" s="14">
        <v>87408.47345853498</v>
      </c>
      <c r="H100" s="21" t="s">
        <v>204</v>
      </c>
    </row>
    <row r="101" spans="1:8" x14ac:dyDescent="0.25">
      <c r="A101" s="9" t="s">
        <v>182</v>
      </c>
      <c r="B101" s="9" t="s">
        <v>183</v>
      </c>
      <c r="C101" s="14">
        <v>14615.93021771844</v>
      </c>
      <c r="D101" s="14">
        <v>17831.434865616495</v>
      </c>
      <c r="E101" s="14">
        <v>14265.147892493196</v>
      </c>
      <c r="F101" s="14">
        <v>13373.576149212371</v>
      </c>
      <c r="G101" s="14">
        <v>12482.004405931546</v>
      </c>
      <c r="H101" s="21" t="s">
        <v>204</v>
      </c>
    </row>
    <row r="102" spans="1:8" x14ac:dyDescent="0.25">
      <c r="A102" s="9" t="s">
        <v>184</v>
      </c>
      <c r="B102" s="9" t="s">
        <v>185</v>
      </c>
      <c r="C102" s="14">
        <v>21410.159898560833</v>
      </c>
      <c r="D102" s="14">
        <v>26120.395076244215</v>
      </c>
      <c r="E102" s="14">
        <v>20896.316060995374</v>
      </c>
      <c r="F102" s="14">
        <v>19590.296307183162</v>
      </c>
      <c r="G102" s="14">
        <v>18284.27655337095</v>
      </c>
      <c r="H102" s="21" t="s">
        <v>204</v>
      </c>
    </row>
    <row r="103" spans="1:8" x14ac:dyDescent="0.25">
      <c r="A103" s="9" t="s">
        <v>186</v>
      </c>
      <c r="B103" s="9" t="s">
        <v>187</v>
      </c>
      <c r="C103" s="14">
        <v>23586.901029109122</v>
      </c>
      <c r="D103" s="14">
        <v>28776.019255513129</v>
      </c>
      <c r="E103" s="14">
        <v>23020.815404410503</v>
      </c>
      <c r="F103" s="14">
        <v>21582.014441634848</v>
      </c>
      <c r="G103" s="14">
        <v>20143.21347885919</v>
      </c>
      <c r="H103" s="21" t="s">
        <v>204</v>
      </c>
    </row>
    <row r="104" spans="1:8" x14ac:dyDescent="0.25">
      <c r="A104" s="9" t="s">
        <v>188</v>
      </c>
      <c r="B104" s="9" t="s">
        <v>189</v>
      </c>
      <c r="C104" s="14">
        <v>81596.221340995602</v>
      </c>
      <c r="D104" s="14">
        <v>99547.390036014636</v>
      </c>
      <c r="E104" s="14">
        <v>79637.912028811712</v>
      </c>
      <c r="F104" s="14">
        <v>74660.542527010984</v>
      </c>
      <c r="G104" s="14">
        <v>69683.173025210242</v>
      </c>
      <c r="H104" s="21" t="s">
        <v>204</v>
      </c>
    </row>
    <row r="105" spans="1:8" x14ac:dyDescent="0.25">
      <c r="A105" s="9" t="s">
        <v>190</v>
      </c>
      <c r="B105" s="9" t="s">
        <v>191</v>
      </c>
      <c r="C105" s="14">
        <v>94365.882095395282</v>
      </c>
      <c r="D105" s="14">
        <v>115126.37615638225</v>
      </c>
      <c r="E105" s="14">
        <v>92101.100925105799</v>
      </c>
      <c r="F105" s="14">
        <v>86344.782117286682</v>
      </c>
      <c r="G105" s="14">
        <v>80588.463309467566</v>
      </c>
      <c r="H105" s="21" t="s">
        <v>204</v>
      </c>
    </row>
    <row r="106" spans="1:8" x14ac:dyDescent="0.25">
      <c r="A106" s="3" t="s">
        <v>192</v>
      </c>
      <c r="B106" s="3" t="s">
        <v>193</v>
      </c>
      <c r="C106" s="14">
        <v>46533.104852261633</v>
      </c>
      <c r="D106" s="14">
        <v>56770.387919759189</v>
      </c>
      <c r="E106" s="14">
        <v>45416.310335807357</v>
      </c>
      <c r="F106" s="14">
        <v>42577.790939819388</v>
      </c>
      <c r="G106" s="14">
        <v>39739.271543831426</v>
      </c>
      <c r="H106" s="21" t="s">
        <v>204</v>
      </c>
    </row>
    <row r="107" spans="1:8" x14ac:dyDescent="0.25">
      <c r="A107" s="3" t="s">
        <v>194</v>
      </c>
      <c r="B107" s="3" t="s">
        <v>195</v>
      </c>
      <c r="C107" s="14">
        <v>131001.3242162923</v>
      </c>
      <c r="D107" s="14">
        <v>159821.6155438766</v>
      </c>
      <c r="E107" s="14">
        <v>127857.29243510129</v>
      </c>
      <c r="F107" s="14">
        <v>119866.21165790745</v>
      </c>
      <c r="G107" s="14">
        <v>111875.13088071361</v>
      </c>
      <c r="H107" s="21" t="s">
        <v>204</v>
      </c>
    </row>
    <row r="108" spans="1:8" x14ac:dyDescent="0.25">
      <c r="A108" s="3" t="s">
        <v>196</v>
      </c>
      <c r="B108" s="3" t="s">
        <v>197</v>
      </c>
      <c r="C108" s="14">
        <v>35730.125595557125</v>
      </c>
      <c r="D108" s="14">
        <v>43590.753226579691</v>
      </c>
      <c r="E108" s="14">
        <v>34872.602581263753</v>
      </c>
      <c r="F108" s="14">
        <v>32693.064919934768</v>
      </c>
      <c r="G108" s="14">
        <v>30513.52725860578</v>
      </c>
      <c r="H108" s="21" t="s">
        <v>204</v>
      </c>
    </row>
  </sheetData>
  <mergeCells count="2">
    <mergeCell ref="B3:G3"/>
    <mergeCell ref="B5:G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ESMI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hombi1-aser</dc:creator>
  <cp:lastModifiedBy>hombi1-aser</cp:lastModifiedBy>
  <dcterms:created xsi:type="dcterms:W3CDTF">2026-02-12T07:27:10Z</dcterms:created>
  <dcterms:modified xsi:type="dcterms:W3CDTF">2026-09-15T12:43:52Z</dcterms:modified>
</cp:coreProperties>
</file>